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427EBD5D-9BBF-480B-BE81-6AE95393590E}" xr6:coauthVersionLast="36" xr6:coauthVersionMax="36" xr10:uidLastSave="{00000000-0000-0000-0000-000000000000}"/>
  <bookViews>
    <workbookView xWindow="0" yWindow="0" windowWidth="19200" windowHeight="6640" activeTab="1" xr2:uid="{BC593588-CA17-4FA3-892F-7CCE2A7A9D75}"/>
  </bookViews>
  <sheets>
    <sheet name="Reto 50-30-20" sheetId="1" r:id="rId1"/>
    <sheet name="Reto 70-20-10" sheetId="2" r:id="rId2"/>
  </sheets>
  <definedNames>
    <definedName name="_xlnm.Print_Area" localSheetId="0">'Reto 50-30-20'!$A$1:$J$56</definedName>
    <definedName name="_xlnm.Print_Area" localSheetId="1">'Reto 70-20-10'!$A$1:$J$56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" l="1"/>
  <c r="I26" i="2" l="1"/>
  <c r="F26" i="2"/>
  <c r="C26" i="2"/>
  <c r="I52" i="2"/>
  <c r="C52" i="2"/>
  <c r="C52" i="1"/>
  <c r="I26" i="1" l="1"/>
  <c r="F26" i="1"/>
  <c r="C26" i="1"/>
  <c r="I52" i="1"/>
  <c r="F52" i="1"/>
</calcChain>
</file>

<file path=xl/sharedStrings.xml><?xml version="1.0" encoding="utf-8"?>
<sst xmlns="http://schemas.openxmlformats.org/spreadsheetml/2006/main" count="84" uniqueCount="41">
  <si>
    <t xml:space="preserve">Comida </t>
  </si>
  <si>
    <t xml:space="preserve">Guardería </t>
  </si>
  <si>
    <t>Internet</t>
  </si>
  <si>
    <t xml:space="preserve">Móvil </t>
  </si>
  <si>
    <t xml:space="preserve">Restaurantes </t>
  </si>
  <si>
    <t xml:space="preserve">Compras </t>
  </si>
  <si>
    <t xml:space="preserve">Viaje </t>
  </si>
  <si>
    <t xml:space="preserve">Belleza </t>
  </si>
  <si>
    <t xml:space="preserve">Regalos </t>
  </si>
  <si>
    <t xml:space="preserve">Disney </t>
  </si>
  <si>
    <t xml:space="preserve">Spotify </t>
  </si>
  <si>
    <t xml:space="preserve">Suscripciones </t>
  </si>
  <si>
    <t xml:space="preserve">Total </t>
  </si>
  <si>
    <t xml:space="preserve">Ahorros </t>
  </si>
  <si>
    <t xml:space="preserve">Inversiones </t>
  </si>
  <si>
    <t xml:space="preserve">Ingresos </t>
  </si>
  <si>
    <t xml:space="preserve">Fecha </t>
  </si>
  <si>
    <t xml:space="preserve">Entretenimiento </t>
  </si>
  <si>
    <t xml:space="preserve">PRESUPUESTO MENSUAL </t>
  </si>
  <si>
    <t xml:space="preserve">Gastos Variables </t>
  </si>
  <si>
    <t xml:space="preserve">Netflix </t>
  </si>
  <si>
    <t xml:space="preserve">Vivienda </t>
  </si>
  <si>
    <t xml:space="preserve">Agua </t>
  </si>
  <si>
    <t xml:space="preserve">Luz </t>
  </si>
  <si>
    <t xml:space="preserve">Gas </t>
  </si>
  <si>
    <t>Seguros</t>
  </si>
  <si>
    <t xml:space="preserve">Otros </t>
  </si>
  <si>
    <t xml:space="preserve">Gimnasio </t>
  </si>
  <si>
    <t xml:space="preserve">Fondo de emergencia </t>
  </si>
  <si>
    <t xml:space="preserve">Ahorros vacaciones </t>
  </si>
  <si>
    <t xml:space="preserve">Gastos Fijos </t>
  </si>
  <si>
    <t xml:space="preserve">Gasolina </t>
  </si>
  <si>
    <t xml:space="preserve">Tarjeta Transporte </t>
  </si>
  <si>
    <t>Deudas</t>
  </si>
  <si>
    <t>Deseos</t>
  </si>
  <si>
    <t xml:space="preserve">Necesidades </t>
  </si>
  <si>
    <t xml:space="preserve">50% de los ingresos </t>
  </si>
  <si>
    <t xml:space="preserve">30% de los ingresos </t>
  </si>
  <si>
    <t xml:space="preserve">20% de los ingresos </t>
  </si>
  <si>
    <t xml:space="preserve">70% de los ingresos </t>
  </si>
  <si>
    <t xml:space="preserve">10% de los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</si>
</sst>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Brush Script MT"/>
      <family val="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double">
        <color rgb="FF7030A0"/>
      </left>
      <right/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/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0" applyFont="1" applyBorder="1" applyAlignment="1">
      <alignment horizontal="center"/>
    </xf>
    <xf numFmtId="14" fontId="0" fillId="0" borderId="0" xfId="0" applyNumberFormat="1"/>
    <xf numFmtId="0" fontId="0" fillId="0" borderId="4" xfId="0" applyBorder="1"/>
    <xf numFmtId="164" fontId="0" fillId="0" borderId="4" xfId="0" applyNumberFormat="1" applyBorder="1"/>
    <xf numFmtId="164" fontId="1" fillId="0" borderId="0" xfId="0" applyNumberFormat="1" applyFont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1" fillId="0" borderId="0" xfId="0" applyNumberFormat="1" applyFont="1" applyAlignment="1"/>
    <xf numFmtId="0" fontId="5" fillId="2" borderId="0" xfId="0" applyFont="1" applyFill="1"/>
    <xf numFmtId="164" fontId="6" fillId="2" borderId="0" xfId="0" applyNumberFormat="1" applyFont="1" applyFill="1"/>
    <xf numFmtId="14" fontId="6" fillId="2" borderId="0" xfId="0" applyNumberFormat="1" applyFont="1" applyFill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Ahorros 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794-4ABE-9C99-279E4724E0F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794-4ABE-9C99-279E4724E0F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794-4ABE-9C99-279E4724E0F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F1FEB34-90C0-4C47-A428-C60591D9F1F5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1F26DC9A-EEBB-433F-AB0D-05CC3F568879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794-4ABE-9C99-279E4724E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40F18DC-F2BC-4EFE-B80E-6E165C01133C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CA236FB4-048A-41D5-9770-17CFC10B5B22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94-4ABE-9C99-279E4724E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7C44F6-CDDB-4953-88DF-6FDBAE6C3953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475C25D3-7B29-43FC-AEB7-1F0F3DB716BD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794-4ABE-9C99-279E4724E0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('Reto 50-30-20'!$B$25,'Reto 50-30-20'!$E$25,'Reto 50-30-20'!$H$25)</c:f>
              <c:strCache>
                <c:ptCount val="3"/>
                <c:pt idx="0">
                  <c:v>Necesidades </c:v>
                </c:pt>
                <c:pt idx="1">
                  <c:v>Deseos</c:v>
                </c:pt>
                <c:pt idx="2">
                  <c:v>Ahorros </c:v>
                </c:pt>
              </c:strCache>
            </c:strRef>
          </c:cat>
          <c:val>
            <c:numRef>
              <c:f>('Reto 50-30-20'!$C$52,'Reto 50-30-20'!$F$52,'Reto 50-30-20'!$I$52)</c:f>
              <c:numCache>
                <c:formatCode>#,##0.00\ "€"</c:formatCode>
                <c:ptCount val="3"/>
                <c:pt idx="0">
                  <c:v>1020</c:v>
                </c:pt>
                <c:pt idx="1">
                  <c:v>370</c:v>
                </c:pt>
                <c:pt idx="2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94-4ABE-9C99-279E4724E0F6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Ahorros 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12F-45AD-A281-A4B6485245B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12F-45AD-A281-A4B6485245B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12F-45AD-A281-A4B6485245B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F1FEB34-90C0-4C47-A428-C60591D9F1F5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1F26DC9A-EEBB-433F-AB0D-05CC3F568879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2F-45AD-A281-A4B6485245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40F18DC-F2BC-4EFE-B80E-6E165C01133C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CA236FB4-048A-41D5-9770-17CFC10B5B22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2F-45AD-A281-A4B6485245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7C44F6-CDDB-4953-88DF-6FDBAE6C3953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
</a:t>
                    </a:r>
                    <a:fld id="{475C25D3-7B29-43FC-AEB7-1F0F3DB716BD}" type="PERCENTAGE">
                      <a:rPr lang="en-US" b="1" baseline="0"/>
                      <a:pPr/>
                      <a:t>[PORCENTAJE]</a:t>
                    </a:fld>
                    <a:endParaRPr lang="en-US" b="1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2F-45AD-A281-A4B6485245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('Reto 70-20-10'!$B$25,'Reto 70-20-10'!$E$25,'Reto 70-20-10'!$H$25)</c:f>
              <c:strCache>
                <c:ptCount val="3"/>
                <c:pt idx="0">
                  <c:v>Necesidades </c:v>
                </c:pt>
                <c:pt idx="1">
                  <c:v>Deseos</c:v>
                </c:pt>
                <c:pt idx="2">
                  <c:v>Ahorros </c:v>
                </c:pt>
              </c:strCache>
            </c:strRef>
          </c:cat>
          <c:val>
            <c:numRef>
              <c:f>('Reto 70-20-10'!$C$52,'Reto 70-20-10'!$F$52,'Reto 70-20-10'!$I$52)</c:f>
              <c:numCache>
                <c:formatCode>#,##0.00\ "€"</c:formatCode>
                <c:ptCount val="3"/>
                <c:pt idx="0">
                  <c:v>1340</c:v>
                </c:pt>
                <c:pt idx="1">
                  <c:v>480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2F-45AD-A281-A4B6485245B1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6</xdr:row>
      <xdr:rowOff>87312</xdr:rowOff>
    </xdr:from>
    <xdr:to>
      <xdr:col>7</xdr:col>
      <xdr:colOff>533400</xdr:colOff>
      <xdr:row>21</xdr:row>
      <xdr:rowOff>106362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F7C674-46EC-4FDD-B064-22B398F28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6</xdr:row>
      <xdr:rowOff>87312</xdr:rowOff>
    </xdr:from>
    <xdr:to>
      <xdr:col>7</xdr:col>
      <xdr:colOff>533400</xdr:colOff>
      <xdr:row>21</xdr:row>
      <xdr:rowOff>106362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09675C-BBEF-49A8-AEDA-68D9D689A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02E0-1E89-4DB0-9946-EDFBD78E73D1}">
  <dimension ref="B1:I52"/>
  <sheetViews>
    <sheetView showGridLines="0" topLeftCell="B34" workbookViewId="0">
      <selection activeCell="C45" activeCellId="1" sqref="C29:C37 C45"/>
    </sheetView>
  </sheetViews>
  <sheetFormatPr baseColWidth="10" defaultRowHeight="14.5" x14ac:dyDescent="0.35"/>
  <cols>
    <col min="2" max="2" width="18.7265625" bestFit="1" customWidth="1"/>
    <col min="5" max="5" width="18.7265625" bestFit="1" customWidth="1"/>
    <col min="8" max="8" width="19.7265625" bestFit="1" customWidth="1"/>
    <col min="9" max="9" width="11.1796875" bestFit="1" customWidth="1"/>
  </cols>
  <sheetData>
    <row r="1" spans="2:9" ht="15" thickBot="1" x14ac:dyDescent="0.4"/>
    <row r="2" spans="2:9" ht="22" thickTop="1" thickBot="1" x14ac:dyDescent="0.55000000000000004">
      <c r="B2" s="18" t="s">
        <v>18</v>
      </c>
      <c r="C2" s="19"/>
      <c r="D2" s="19"/>
      <c r="E2" s="19"/>
      <c r="F2" s="19"/>
      <c r="G2" s="19"/>
      <c r="H2" s="19"/>
      <c r="I2" s="20"/>
    </row>
    <row r="3" spans="2:9" ht="21.5" thickTop="1" x14ac:dyDescent="0.5">
      <c r="B3" s="5"/>
      <c r="C3" s="5"/>
      <c r="D3" s="5"/>
      <c r="E3" s="5"/>
      <c r="F3" s="5"/>
      <c r="G3" s="5"/>
      <c r="H3" s="5"/>
      <c r="I3" s="5"/>
    </row>
    <row r="4" spans="2:9" ht="21" x14ac:dyDescent="0.5">
      <c r="B4" s="5"/>
      <c r="C4" s="5"/>
      <c r="D4" s="5"/>
      <c r="E4" s="5"/>
      <c r="F4" s="5"/>
      <c r="G4" s="5"/>
      <c r="H4" s="5"/>
      <c r="I4" s="5"/>
    </row>
    <row r="5" spans="2:9" ht="15.5" x14ac:dyDescent="0.35">
      <c r="H5" s="13" t="s">
        <v>15</v>
      </c>
      <c r="I5" s="14">
        <v>2400</v>
      </c>
    </row>
    <row r="6" spans="2:9" ht="15.5" x14ac:dyDescent="0.35">
      <c r="H6" s="13" t="s">
        <v>16</v>
      </c>
      <c r="I6" s="15">
        <v>45706</v>
      </c>
    </row>
    <row r="7" spans="2:9" x14ac:dyDescent="0.35">
      <c r="H7" s="2"/>
      <c r="I7" s="6"/>
    </row>
    <row r="8" spans="2:9" x14ac:dyDescent="0.35">
      <c r="H8" s="2"/>
      <c r="I8" s="6"/>
    </row>
    <row r="9" spans="2:9" x14ac:dyDescent="0.35">
      <c r="H9" s="2"/>
      <c r="I9" s="6"/>
    </row>
    <row r="10" spans="2:9" x14ac:dyDescent="0.35">
      <c r="H10" s="2"/>
      <c r="I10" s="6"/>
    </row>
    <row r="11" spans="2:9" x14ac:dyDescent="0.35">
      <c r="H11" s="2"/>
      <c r="I11" s="6"/>
    </row>
    <row r="12" spans="2:9" x14ac:dyDescent="0.35">
      <c r="H12" s="2"/>
      <c r="I12" s="6"/>
    </row>
    <row r="13" spans="2:9" x14ac:dyDescent="0.35">
      <c r="H13" s="2"/>
      <c r="I13" s="6"/>
    </row>
    <row r="14" spans="2:9" x14ac:dyDescent="0.35">
      <c r="H14" s="2"/>
      <c r="I14" s="6"/>
    </row>
    <row r="15" spans="2:9" x14ac:dyDescent="0.35">
      <c r="H15" s="2"/>
      <c r="I15" s="6"/>
    </row>
    <row r="16" spans="2:9" x14ac:dyDescent="0.35">
      <c r="H16" s="2"/>
      <c r="I16" s="6"/>
    </row>
    <row r="17" spans="2:9" x14ac:dyDescent="0.35">
      <c r="H17" s="2"/>
      <c r="I17" s="6"/>
    </row>
    <row r="18" spans="2:9" x14ac:dyDescent="0.35">
      <c r="H18" s="2"/>
      <c r="I18" s="6"/>
    </row>
    <row r="19" spans="2:9" x14ac:dyDescent="0.35">
      <c r="H19" s="2"/>
      <c r="I19" s="6"/>
    </row>
    <row r="20" spans="2:9" x14ac:dyDescent="0.35">
      <c r="H20" s="2"/>
      <c r="I20" s="6"/>
    </row>
    <row r="21" spans="2:9" x14ac:dyDescent="0.35">
      <c r="H21" s="2"/>
      <c r="I21" s="6"/>
    </row>
    <row r="25" spans="2:9" ht="19" x14ac:dyDescent="0.5">
      <c r="B25" s="21" t="s">
        <v>35</v>
      </c>
      <c r="C25" s="21"/>
      <c r="D25" s="1"/>
      <c r="E25" s="21" t="s">
        <v>34</v>
      </c>
      <c r="F25" s="21"/>
      <c r="H25" s="21" t="s">
        <v>13</v>
      </c>
      <c r="I25" s="21"/>
    </row>
    <row r="26" spans="2:9" x14ac:dyDescent="0.35">
      <c r="B26" t="s">
        <v>36</v>
      </c>
      <c r="C26" s="12">
        <f>50%*$I$5</f>
        <v>1200</v>
      </c>
      <c r="D26" s="1"/>
      <c r="E26" t="s">
        <v>37</v>
      </c>
      <c r="F26" s="12">
        <f>30%*$I$5</f>
        <v>720</v>
      </c>
      <c r="H26" t="s">
        <v>38</v>
      </c>
      <c r="I26" s="12">
        <f>20%*$I$5</f>
        <v>480</v>
      </c>
    </row>
    <row r="27" spans="2:9" x14ac:dyDescent="0.35">
      <c r="B27" s="9"/>
      <c r="C27" s="9"/>
      <c r="D27" s="1"/>
      <c r="F27" s="12"/>
      <c r="H27" s="9"/>
      <c r="I27" s="9"/>
    </row>
    <row r="28" spans="2:9" x14ac:dyDescent="0.35">
      <c r="B28" s="16" t="s">
        <v>30</v>
      </c>
      <c r="C28" s="17"/>
      <c r="D28" s="1"/>
      <c r="E28" s="9"/>
      <c r="F28" s="9"/>
      <c r="H28" s="9"/>
      <c r="I28" s="9"/>
    </row>
    <row r="29" spans="2:9" x14ac:dyDescent="0.35">
      <c r="B29" s="7" t="s">
        <v>21</v>
      </c>
      <c r="C29" s="8">
        <v>600</v>
      </c>
      <c r="E29" s="7" t="s">
        <v>4</v>
      </c>
      <c r="F29" s="8">
        <v>200</v>
      </c>
      <c r="H29" s="7" t="s">
        <v>13</v>
      </c>
      <c r="I29" s="8">
        <v>250</v>
      </c>
    </row>
    <row r="30" spans="2:9" x14ac:dyDescent="0.35">
      <c r="B30" s="7" t="s">
        <v>32</v>
      </c>
      <c r="C30" s="8">
        <v>50</v>
      </c>
      <c r="E30" s="7" t="s">
        <v>5</v>
      </c>
      <c r="F30" s="8">
        <v>150</v>
      </c>
      <c r="H30" s="7" t="s">
        <v>28</v>
      </c>
      <c r="I30" s="8">
        <v>200</v>
      </c>
    </row>
    <row r="31" spans="2:9" x14ac:dyDescent="0.35">
      <c r="B31" s="7" t="s">
        <v>25</v>
      </c>
      <c r="C31" s="8">
        <v>30</v>
      </c>
      <c r="E31" s="7" t="s">
        <v>6</v>
      </c>
      <c r="F31" s="8"/>
      <c r="H31" s="7" t="s">
        <v>14</v>
      </c>
      <c r="I31" s="8"/>
    </row>
    <row r="32" spans="2:9" x14ac:dyDescent="0.35">
      <c r="B32" s="7" t="s">
        <v>1</v>
      </c>
      <c r="C32" s="8"/>
      <c r="E32" s="7" t="s">
        <v>17</v>
      </c>
      <c r="F32" s="8"/>
      <c r="H32" s="7" t="s">
        <v>29</v>
      </c>
      <c r="I32" s="8"/>
    </row>
    <row r="33" spans="2:9" x14ac:dyDescent="0.35">
      <c r="B33" s="7" t="s">
        <v>2</v>
      </c>
      <c r="C33" s="8">
        <v>30</v>
      </c>
      <c r="E33" s="7" t="s">
        <v>7</v>
      </c>
      <c r="F33" s="8"/>
      <c r="H33" s="7" t="s">
        <v>33</v>
      </c>
      <c r="I33" s="8"/>
    </row>
    <row r="34" spans="2:9" x14ac:dyDescent="0.35">
      <c r="B34" s="7" t="s">
        <v>3</v>
      </c>
      <c r="C34" s="8">
        <v>30</v>
      </c>
      <c r="E34" s="7" t="s">
        <v>8</v>
      </c>
      <c r="F34" s="8"/>
      <c r="H34" s="7"/>
      <c r="I34" s="8"/>
    </row>
    <row r="35" spans="2:9" x14ac:dyDescent="0.35">
      <c r="B35" s="7" t="s">
        <v>22</v>
      </c>
      <c r="C35" s="8">
        <v>30</v>
      </c>
      <c r="E35" s="7" t="s">
        <v>20</v>
      </c>
      <c r="F35" s="8">
        <v>20</v>
      </c>
      <c r="H35" s="7"/>
      <c r="I35" s="8"/>
    </row>
    <row r="36" spans="2:9" x14ac:dyDescent="0.35">
      <c r="B36" s="7" t="s">
        <v>23</v>
      </c>
      <c r="C36" s="8">
        <v>50</v>
      </c>
      <c r="E36" s="7" t="s">
        <v>9</v>
      </c>
      <c r="F36" s="8"/>
      <c r="H36" s="7"/>
      <c r="I36" s="8"/>
    </row>
    <row r="37" spans="2:9" x14ac:dyDescent="0.35">
      <c r="B37" s="7" t="s">
        <v>24</v>
      </c>
      <c r="C37" s="8"/>
      <c r="E37" s="7" t="s">
        <v>10</v>
      </c>
      <c r="F37" s="8"/>
      <c r="H37" s="7"/>
      <c r="I37" s="8"/>
    </row>
    <row r="38" spans="2:9" x14ac:dyDescent="0.35">
      <c r="B38" s="7" t="s">
        <v>26</v>
      </c>
      <c r="C38" s="8"/>
      <c r="E38" s="7" t="s">
        <v>11</v>
      </c>
      <c r="F38" s="8"/>
      <c r="H38" s="7"/>
      <c r="I38" s="8"/>
    </row>
    <row r="39" spans="2:9" x14ac:dyDescent="0.35">
      <c r="B39" s="7"/>
      <c r="C39" s="8"/>
      <c r="E39" s="7" t="s">
        <v>27</v>
      </c>
      <c r="F39" s="8"/>
      <c r="H39" s="7"/>
      <c r="I39" s="8"/>
    </row>
    <row r="40" spans="2:9" x14ac:dyDescent="0.35">
      <c r="B40" s="7"/>
      <c r="C40" s="8"/>
      <c r="E40" s="7"/>
      <c r="F40" s="8"/>
      <c r="H40" s="7"/>
      <c r="I40" s="8"/>
    </row>
    <row r="41" spans="2:9" x14ac:dyDescent="0.35">
      <c r="B41" s="7"/>
      <c r="C41" s="8"/>
      <c r="E41" s="7"/>
      <c r="F41" s="8"/>
      <c r="H41" s="7"/>
      <c r="I41" s="8"/>
    </row>
    <row r="42" spans="2:9" x14ac:dyDescent="0.35">
      <c r="B42" s="7"/>
      <c r="C42" s="8"/>
      <c r="E42" s="7"/>
      <c r="F42" s="8"/>
      <c r="H42" s="7"/>
      <c r="I42" s="8"/>
    </row>
    <row r="43" spans="2:9" x14ac:dyDescent="0.35">
      <c r="B43" s="16" t="s">
        <v>19</v>
      </c>
      <c r="C43" s="17"/>
      <c r="E43" s="7"/>
      <c r="F43" s="8"/>
      <c r="H43" s="7"/>
      <c r="I43" s="8"/>
    </row>
    <row r="44" spans="2:9" x14ac:dyDescent="0.35">
      <c r="B44" s="7" t="s">
        <v>31</v>
      </c>
      <c r="C44" s="8"/>
      <c r="E44" s="7"/>
      <c r="F44" s="8"/>
      <c r="H44" s="7"/>
      <c r="I44" s="8"/>
    </row>
    <row r="45" spans="2:9" x14ac:dyDescent="0.35">
      <c r="B45" s="7" t="s">
        <v>0</v>
      </c>
      <c r="C45" s="8">
        <v>200</v>
      </c>
      <c r="E45" s="7"/>
      <c r="F45" s="8"/>
      <c r="H45" s="7"/>
      <c r="I45" s="8"/>
    </row>
    <row r="46" spans="2:9" x14ac:dyDescent="0.35">
      <c r="B46" s="7"/>
      <c r="C46" s="8"/>
      <c r="E46" s="7"/>
      <c r="F46" s="8"/>
      <c r="H46" s="7"/>
      <c r="I46" s="8"/>
    </row>
    <row r="47" spans="2:9" x14ac:dyDescent="0.35">
      <c r="B47" s="7"/>
      <c r="C47" s="8"/>
      <c r="E47" s="7"/>
      <c r="F47" s="8"/>
      <c r="H47" s="7"/>
      <c r="I47" s="8"/>
    </row>
    <row r="48" spans="2:9" x14ac:dyDescent="0.35">
      <c r="B48" s="7"/>
      <c r="C48" s="8"/>
      <c r="E48" s="7"/>
      <c r="F48" s="8"/>
      <c r="H48" s="7"/>
      <c r="I48" s="8"/>
    </row>
    <row r="49" spans="2:9" x14ac:dyDescent="0.35">
      <c r="B49" s="7"/>
      <c r="C49" s="8"/>
      <c r="E49" s="7"/>
      <c r="F49" s="8"/>
      <c r="H49" s="7"/>
      <c r="I49" s="8"/>
    </row>
    <row r="50" spans="2:9" x14ac:dyDescent="0.35">
      <c r="B50" s="10"/>
      <c r="C50" s="11"/>
      <c r="E50" s="10"/>
      <c r="F50" s="11"/>
      <c r="H50" s="10"/>
      <c r="I50" s="11"/>
    </row>
    <row r="51" spans="2:9" x14ac:dyDescent="0.35">
      <c r="C51" s="4"/>
      <c r="F51" s="4"/>
      <c r="I51" s="4"/>
    </row>
    <row r="52" spans="2:9" x14ac:dyDescent="0.35">
      <c r="B52" s="3" t="s">
        <v>12</v>
      </c>
      <c r="C52" s="4">
        <f>SUM(C29:C51)</f>
        <v>1020</v>
      </c>
      <c r="E52" s="3" t="s">
        <v>12</v>
      </c>
      <c r="F52" s="4">
        <f>SUM(F29:F51)</f>
        <v>370</v>
      </c>
      <c r="H52" s="3" t="s">
        <v>12</v>
      </c>
      <c r="I52" s="4">
        <f>SUM(I29:I51)</f>
        <v>450</v>
      </c>
    </row>
  </sheetData>
  <mergeCells count="6">
    <mergeCell ref="B28:C28"/>
    <mergeCell ref="B43:C43"/>
    <mergeCell ref="B2:I2"/>
    <mergeCell ref="B25:C25"/>
    <mergeCell ref="E25:F25"/>
    <mergeCell ref="H25:I2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8736-A255-4F48-8677-02E99E5AA639}">
  <dimension ref="B1:I52"/>
  <sheetViews>
    <sheetView showGridLines="0" tabSelected="1" topLeftCell="B34" workbookViewId="0">
      <selection activeCell="C44" activeCellId="1" sqref="C29:C37 C44:C45"/>
    </sheetView>
  </sheetViews>
  <sheetFormatPr baseColWidth="10" defaultRowHeight="14.5" x14ac:dyDescent="0.35"/>
  <cols>
    <col min="2" max="2" width="18.7265625" bestFit="1" customWidth="1"/>
    <col min="5" max="5" width="18.7265625" bestFit="1" customWidth="1"/>
    <col min="8" max="8" width="19.7265625" bestFit="1" customWidth="1"/>
    <col min="9" max="9" width="11.1796875" bestFit="1" customWidth="1"/>
  </cols>
  <sheetData>
    <row r="1" spans="2:9" ht="15" thickBot="1" x14ac:dyDescent="0.4"/>
    <row r="2" spans="2:9" ht="22" thickTop="1" thickBot="1" x14ac:dyDescent="0.55000000000000004">
      <c r="B2" s="18" t="s">
        <v>18</v>
      </c>
      <c r="C2" s="19"/>
      <c r="D2" s="19"/>
      <c r="E2" s="19"/>
      <c r="F2" s="19"/>
      <c r="G2" s="19"/>
      <c r="H2" s="19"/>
      <c r="I2" s="20"/>
    </row>
    <row r="3" spans="2:9" ht="21.5" thickTop="1" x14ac:dyDescent="0.5">
      <c r="B3" s="5"/>
      <c r="C3" s="5"/>
      <c r="D3" s="5"/>
      <c r="E3" s="5"/>
      <c r="F3" s="5"/>
      <c r="G3" s="5"/>
      <c r="H3" s="5"/>
      <c r="I3" s="5"/>
    </row>
    <row r="4" spans="2:9" ht="21" x14ac:dyDescent="0.5">
      <c r="B4" s="5"/>
      <c r="C4" s="5"/>
      <c r="D4" s="5"/>
      <c r="E4" s="5"/>
      <c r="F4" s="5"/>
      <c r="G4" s="5"/>
      <c r="H4" s="5"/>
      <c r="I4" s="5"/>
    </row>
    <row r="5" spans="2:9" ht="15.5" x14ac:dyDescent="0.35">
      <c r="H5" s="13" t="s">
        <v>15</v>
      </c>
      <c r="I5" s="14">
        <v>2400</v>
      </c>
    </row>
    <row r="6" spans="2:9" ht="15.5" x14ac:dyDescent="0.35">
      <c r="H6" s="13" t="s">
        <v>16</v>
      </c>
      <c r="I6" s="15">
        <v>45706</v>
      </c>
    </row>
    <row r="7" spans="2:9" x14ac:dyDescent="0.35">
      <c r="H7" s="2"/>
      <c r="I7" s="6"/>
    </row>
    <row r="8" spans="2:9" x14ac:dyDescent="0.35">
      <c r="H8" s="2"/>
      <c r="I8" s="6"/>
    </row>
    <row r="9" spans="2:9" x14ac:dyDescent="0.35">
      <c r="H9" s="2"/>
      <c r="I9" s="6"/>
    </row>
    <row r="10" spans="2:9" x14ac:dyDescent="0.35">
      <c r="H10" s="2"/>
      <c r="I10" s="6"/>
    </row>
    <row r="11" spans="2:9" x14ac:dyDescent="0.35">
      <c r="H11" s="2"/>
      <c r="I11" s="6"/>
    </row>
    <row r="12" spans="2:9" x14ac:dyDescent="0.35">
      <c r="H12" s="2"/>
      <c r="I12" s="6"/>
    </row>
    <row r="13" spans="2:9" x14ac:dyDescent="0.35">
      <c r="H13" s="2"/>
      <c r="I13" s="6"/>
    </row>
    <row r="14" spans="2:9" x14ac:dyDescent="0.35">
      <c r="H14" s="2"/>
      <c r="I14" s="6"/>
    </row>
    <row r="15" spans="2:9" x14ac:dyDescent="0.35">
      <c r="H15" s="2"/>
      <c r="I15" s="6"/>
    </row>
    <row r="16" spans="2:9" x14ac:dyDescent="0.35">
      <c r="H16" s="2"/>
      <c r="I16" s="6"/>
    </row>
    <row r="17" spans="2:9" x14ac:dyDescent="0.35">
      <c r="H17" s="2"/>
      <c r="I17" s="6"/>
    </row>
    <row r="18" spans="2:9" x14ac:dyDescent="0.35">
      <c r="H18" s="2"/>
      <c r="I18" s="6"/>
    </row>
    <row r="19" spans="2:9" x14ac:dyDescent="0.35">
      <c r="H19" s="2"/>
      <c r="I19" s="6"/>
    </row>
    <row r="20" spans="2:9" x14ac:dyDescent="0.35">
      <c r="H20" s="2"/>
      <c r="I20" s="6"/>
    </row>
    <row r="21" spans="2:9" x14ac:dyDescent="0.35">
      <c r="H21" s="2"/>
      <c r="I21" s="6"/>
    </row>
    <row r="25" spans="2:9" ht="19" x14ac:dyDescent="0.5">
      <c r="B25" s="21" t="s">
        <v>35</v>
      </c>
      <c r="C25" s="21"/>
      <c r="D25" s="1"/>
      <c r="E25" s="21" t="s">
        <v>34</v>
      </c>
      <c r="F25" s="21"/>
      <c r="H25" s="21" t="s">
        <v>13</v>
      </c>
      <c r="I25" s="21"/>
    </row>
    <row r="26" spans="2:9" x14ac:dyDescent="0.35">
      <c r="B26" t="s">
        <v>39</v>
      </c>
      <c r="C26" s="12">
        <f>70%*$I$5</f>
        <v>1680</v>
      </c>
      <c r="D26" s="1"/>
      <c r="E26" t="s">
        <v>38</v>
      </c>
      <c r="F26" s="12">
        <f>20%*$I$5</f>
        <v>480</v>
      </c>
      <c r="H26" t="s">
        <v>40</v>
      </c>
      <c r="I26" s="12">
        <f>10%*$I$5</f>
        <v>240</v>
      </c>
    </row>
    <row r="27" spans="2:9" x14ac:dyDescent="0.35">
      <c r="B27" s="9"/>
      <c r="C27" s="9"/>
      <c r="D27" s="1"/>
      <c r="F27" s="12"/>
      <c r="H27" s="9"/>
      <c r="I27" s="9"/>
    </row>
    <row r="28" spans="2:9" x14ac:dyDescent="0.35">
      <c r="B28" s="16" t="s">
        <v>30</v>
      </c>
      <c r="C28" s="17"/>
      <c r="D28" s="1"/>
      <c r="E28" s="9"/>
      <c r="F28" s="9"/>
      <c r="H28" s="9"/>
      <c r="I28" s="9"/>
    </row>
    <row r="29" spans="2:9" x14ac:dyDescent="0.35">
      <c r="B29" s="7" t="s">
        <v>21</v>
      </c>
      <c r="C29" s="8">
        <v>800</v>
      </c>
      <c r="E29" s="7" t="s">
        <v>4</v>
      </c>
      <c r="F29" s="8">
        <v>200</v>
      </c>
      <c r="H29" s="7" t="s">
        <v>13</v>
      </c>
      <c r="I29" s="8">
        <v>200</v>
      </c>
    </row>
    <row r="30" spans="2:9" x14ac:dyDescent="0.35">
      <c r="B30" s="7" t="s">
        <v>32</v>
      </c>
      <c r="C30" s="8"/>
      <c r="E30" s="7" t="s">
        <v>5</v>
      </c>
      <c r="F30" s="8">
        <v>150</v>
      </c>
      <c r="H30" s="7" t="s">
        <v>28</v>
      </c>
      <c r="I30" s="8">
        <v>40</v>
      </c>
    </row>
    <row r="31" spans="2:9" x14ac:dyDescent="0.35">
      <c r="B31" s="7" t="s">
        <v>25</v>
      </c>
      <c r="C31" s="8">
        <v>30</v>
      </c>
      <c r="E31" s="7" t="s">
        <v>6</v>
      </c>
      <c r="F31" s="8"/>
      <c r="H31" s="7" t="s">
        <v>14</v>
      </c>
      <c r="I31" s="8"/>
    </row>
    <row r="32" spans="2:9" x14ac:dyDescent="0.35">
      <c r="B32" s="7" t="s">
        <v>1</v>
      </c>
      <c r="C32" s="8"/>
      <c r="E32" s="7" t="s">
        <v>17</v>
      </c>
      <c r="F32" s="8">
        <v>80</v>
      </c>
      <c r="H32" s="7" t="s">
        <v>29</v>
      </c>
      <c r="I32" s="8"/>
    </row>
    <row r="33" spans="2:9" x14ac:dyDescent="0.35">
      <c r="B33" s="7" t="s">
        <v>2</v>
      </c>
      <c r="C33" s="8">
        <v>30</v>
      </c>
      <c r="E33" s="7" t="s">
        <v>7</v>
      </c>
      <c r="F33" s="8"/>
      <c r="H33" s="7" t="s">
        <v>33</v>
      </c>
      <c r="I33" s="8"/>
    </row>
    <row r="34" spans="2:9" x14ac:dyDescent="0.35">
      <c r="B34" s="7" t="s">
        <v>3</v>
      </c>
      <c r="C34" s="8">
        <v>30</v>
      </c>
      <c r="E34" s="7" t="s">
        <v>8</v>
      </c>
      <c r="F34" s="8"/>
      <c r="H34" s="7"/>
      <c r="I34" s="8"/>
    </row>
    <row r="35" spans="2:9" x14ac:dyDescent="0.35">
      <c r="B35" s="7" t="s">
        <v>22</v>
      </c>
      <c r="C35" s="8">
        <v>30</v>
      </c>
      <c r="E35" s="7" t="s">
        <v>20</v>
      </c>
      <c r="F35" s="8">
        <v>20</v>
      </c>
      <c r="H35" s="7"/>
      <c r="I35" s="8"/>
    </row>
    <row r="36" spans="2:9" x14ac:dyDescent="0.35">
      <c r="B36" s="7" t="s">
        <v>23</v>
      </c>
      <c r="C36" s="8">
        <v>70</v>
      </c>
      <c r="E36" s="7" t="s">
        <v>9</v>
      </c>
      <c r="F36" s="8"/>
      <c r="H36" s="7"/>
      <c r="I36" s="8"/>
    </row>
    <row r="37" spans="2:9" x14ac:dyDescent="0.35">
      <c r="B37" s="7" t="s">
        <v>24</v>
      </c>
      <c r="C37" s="8">
        <v>50</v>
      </c>
      <c r="E37" s="7" t="s">
        <v>10</v>
      </c>
      <c r="F37" s="8"/>
      <c r="H37" s="7"/>
      <c r="I37" s="8"/>
    </row>
    <row r="38" spans="2:9" x14ac:dyDescent="0.35">
      <c r="B38" s="7" t="s">
        <v>26</v>
      </c>
      <c r="C38" s="8"/>
      <c r="E38" s="7" t="s">
        <v>11</v>
      </c>
      <c r="F38" s="8"/>
      <c r="H38" s="7"/>
      <c r="I38" s="8"/>
    </row>
    <row r="39" spans="2:9" x14ac:dyDescent="0.35">
      <c r="B39" s="7"/>
      <c r="C39" s="8"/>
      <c r="E39" s="7" t="s">
        <v>27</v>
      </c>
      <c r="F39" s="8">
        <v>30</v>
      </c>
      <c r="H39" s="7"/>
      <c r="I39" s="8"/>
    </row>
    <row r="40" spans="2:9" x14ac:dyDescent="0.35">
      <c r="B40" s="7"/>
      <c r="C40" s="8"/>
      <c r="E40" s="7"/>
      <c r="F40" s="8"/>
      <c r="H40" s="7"/>
      <c r="I40" s="8"/>
    </row>
    <row r="41" spans="2:9" x14ac:dyDescent="0.35">
      <c r="B41" s="7"/>
      <c r="C41" s="8"/>
      <c r="E41" s="7"/>
      <c r="F41" s="8"/>
      <c r="H41" s="7"/>
      <c r="I41" s="8"/>
    </row>
    <row r="42" spans="2:9" x14ac:dyDescent="0.35">
      <c r="B42" s="7"/>
      <c r="C42" s="8"/>
      <c r="E42" s="7"/>
      <c r="F42" s="8"/>
      <c r="H42" s="7"/>
      <c r="I42" s="8"/>
    </row>
    <row r="43" spans="2:9" x14ac:dyDescent="0.35">
      <c r="B43" s="16" t="s">
        <v>19</v>
      </c>
      <c r="C43" s="17"/>
      <c r="E43" s="7"/>
      <c r="F43" s="8"/>
      <c r="H43" s="7"/>
      <c r="I43" s="8"/>
    </row>
    <row r="44" spans="2:9" x14ac:dyDescent="0.35">
      <c r="B44" s="7" t="s">
        <v>31</v>
      </c>
      <c r="C44" s="8">
        <v>100</v>
      </c>
      <c r="E44" s="7"/>
      <c r="F44" s="8"/>
      <c r="H44" s="7"/>
      <c r="I44" s="8"/>
    </row>
    <row r="45" spans="2:9" x14ac:dyDescent="0.35">
      <c r="B45" s="7" t="s">
        <v>0</v>
      </c>
      <c r="C45" s="8">
        <v>200</v>
      </c>
      <c r="E45" s="7"/>
      <c r="F45" s="8"/>
      <c r="H45" s="7"/>
      <c r="I45" s="8"/>
    </row>
    <row r="46" spans="2:9" x14ac:dyDescent="0.35">
      <c r="B46" s="7"/>
      <c r="C46" s="8"/>
      <c r="E46" s="7"/>
      <c r="F46" s="8"/>
      <c r="H46" s="7"/>
      <c r="I46" s="8"/>
    </row>
    <row r="47" spans="2:9" x14ac:dyDescent="0.35">
      <c r="B47" s="7"/>
      <c r="C47" s="8"/>
      <c r="E47" s="7"/>
      <c r="F47" s="8"/>
      <c r="H47" s="7"/>
      <c r="I47" s="8"/>
    </row>
    <row r="48" spans="2:9" x14ac:dyDescent="0.35">
      <c r="B48" s="7"/>
      <c r="C48" s="8"/>
      <c r="E48" s="7"/>
      <c r="F48" s="8"/>
      <c r="H48" s="7"/>
      <c r="I48" s="8"/>
    </row>
    <row r="49" spans="2:9" x14ac:dyDescent="0.35">
      <c r="B49" s="7"/>
      <c r="C49" s="8"/>
      <c r="E49" s="7"/>
      <c r="F49" s="8"/>
      <c r="H49" s="7"/>
      <c r="I49" s="8"/>
    </row>
    <row r="50" spans="2:9" x14ac:dyDescent="0.35">
      <c r="B50" s="10"/>
      <c r="C50" s="11"/>
      <c r="E50" s="10"/>
      <c r="F50" s="11"/>
      <c r="H50" s="10"/>
      <c r="I50" s="11"/>
    </row>
    <row r="51" spans="2:9" x14ac:dyDescent="0.35">
      <c r="C51" s="4"/>
      <c r="F51" s="4"/>
      <c r="I51" s="4"/>
    </row>
    <row r="52" spans="2:9" x14ac:dyDescent="0.35">
      <c r="B52" s="3" t="s">
        <v>12</v>
      </c>
      <c r="C52" s="4">
        <f>SUM(C29:C51)</f>
        <v>1340</v>
      </c>
      <c r="E52" s="3" t="s">
        <v>12</v>
      </c>
      <c r="F52" s="4">
        <f>SUM(F29:F51)</f>
        <v>480</v>
      </c>
      <c r="H52" s="3" t="s">
        <v>12</v>
      </c>
      <c r="I52" s="4">
        <f>SUM(I29:I51)</f>
        <v>240</v>
      </c>
    </row>
  </sheetData>
  <mergeCells count="6">
    <mergeCell ref="B43:C43"/>
    <mergeCell ref="B2:I2"/>
    <mergeCell ref="B25:C25"/>
    <mergeCell ref="E25:F25"/>
    <mergeCell ref="H25:I25"/>
    <mergeCell ref="B28:C2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Reto 50-30-20</vt:lpstr>
      <vt:lpstr>Reto 70-20-10</vt:lpstr>
      <vt:lpstr>'Reto 50-30-20'!Área_de_impresión</vt:lpstr>
      <vt:lpstr>'Reto 70-20-10'!Área_de_impresión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2025-02-18T19:08:39Z</dcterms:created>
  <dcterms:modified xsi:type="dcterms:W3CDTF">2025-02-19T15:12:36Z</dcterms:modified>
</cp:coreProperties>
</file>